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F:\Backup D disk\AI Camera\List Dự án\Tanzania (Halotel)\"/>
    </mc:Choice>
  </mc:AlternateContent>
  <xr:revisionPtr revIDLastSave="0" documentId="13_ncr:1_{9F716B77-CA78-41CF-9B37-5A2432AAC5A9}" xr6:coauthVersionLast="47" xr6:coauthVersionMax="47" xr10:uidLastSave="{00000000-0000-0000-0000-000000000000}"/>
  <bookViews>
    <workbookView xWindow="32310" yWindow="3510" windowWidth="24855" windowHeight="12120" xr2:uid="{00000000-000D-0000-FFFF-FFFF00000000}"/>
  </bookViews>
  <sheets>
    <sheet name="10K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" l="1"/>
  <c r="I19" i="1" s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H6" i="1"/>
  <c r="G6" i="1"/>
  <c r="H5" i="1"/>
  <c r="G5" i="1"/>
  <c r="H4" i="1"/>
  <c r="G4" i="1"/>
  <c r="G17" i="1" s="1"/>
  <c r="H3" i="1"/>
  <c r="H17" i="1" s="1"/>
  <c r="G3" i="1"/>
  <c r="H19" i="1" l="1"/>
  <c r="H18" i="1"/>
  <c r="G19" i="1"/>
  <c r="G18" i="1"/>
  <c r="I18" i="1"/>
</calcChain>
</file>

<file path=xl/sharedStrings.xml><?xml version="1.0" encoding="utf-8"?>
<sst xmlns="http://schemas.openxmlformats.org/spreadsheetml/2006/main" count="41" uniqueCount="29">
  <si>
    <t>No.</t>
  </si>
  <si>
    <t>Host</t>
  </si>
  <si>
    <t>OS</t>
  </si>
  <si>
    <t>Số lượng</t>
  </si>
  <si>
    <t>CPU</t>
  </si>
  <si>
    <t>RAM</t>
  </si>
  <si>
    <t>Total CPU</t>
  </si>
  <si>
    <t>Total Ram</t>
  </si>
  <si>
    <t>DISK TOTAL (GB)</t>
  </si>
  <si>
    <t>K8s Master Node</t>
  </si>
  <si>
    <t>Ubuntu 24.04</t>
  </si>
  <si>
    <t>K8s Worker Node (Camera + SMH)</t>
  </si>
  <si>
    <t>K8s Worker (Hazelcast + redis)</t>
  </si>
  <si>
    <t>VHKT</t>
  </si>
  <si>
    <t>NFS Server</t>
  </si>
  <si>
    <t>Container Registry</t>
  </si>
  <si>
    <t>Big Data</t>
  </si>
  <si>
    <t>Kafka</t>
  </si>
  <si>
    <t>VPN</t>
  </si>
  <si>
    <t>pfSense 2.9.0</t>
  </si>
  <si>
    <t>Mongo</t>
  </si>
  <si>
    <t>Postgres</t>
  </si>
  <si>
    <t>Scylladb</t>
  </si>
  <si>
    <t>ELK Cluster</t>
  </si>
  <si>
    <t>Stream Server</t>
  </si>
  <si>
    <t xml:space="preserve">Total 10K </t>
  </si>
  <si>
    <t xml:space="preserve">Total 20K </t>
  </si>
  <si>
    <t xml:space="preserve">Total 50K </t>
  </si>
  <si>
    <t>Sizing hạ tầng smarthome (camera)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</si>
</sst>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Arial"/>
      <scheme val="minor"/>
    </font>
    <font>
      <sz val="12"/>
      <color theme="1"/>
      <name val="Times new roman"/>
    </font>
    <font>
      <sz val="10"/>
      <name val="Arial"/>
    </font>
    <font>
      <b/>
      <sz val="12"/>
      <color theme="1"/>
      <name val="Times new roman"/>
    </font>
    <font>
      <b/>
      <sz val="10"/>
      <color theme="1"/>
      <name val="Arial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horizontal="right"/>
    </xf>
    <xf numFmtId="0" fontId="3" fillId="3" borderId="4" xfId="0" applyFont="1" applyFill="1" applyBorder="1"/>
    <xf numFmtId="0" fontId="4" fillId="3" borderId="4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19"/>
  <sheetViews>
    <sheetView tabSelected="1" workbookViewId="0">
      <selection activeCell="F17" sqref="F17"/>
    </sheetView>
  </sheetViews>
  <sheetFormatPr defaultColWidth="12.5703125" defaultRowHeight="15.75" customHeight="1" x14ac:dyDescent="0.2"/>
  <cols>
    <col min="2" max="2" width="31.140625" customWidth="1"/>
    <col min="7" max="7" width="16.42578125" customWidth="1"/>
    <col min="8" max="8" width="17.5703125" customWidth="1"/>
    <col min="9" max="9" width="20.5703125" customWidth="1"/>
  </cols>
  <sheetData>
    <row r="1" spans="1:9" ht="15.75" customHeight="1" x14ac:dyDescent="0.25">
      <c r="A1" s="7" t="s">
        <v>28</v>
      </c>
      <c r="B1" s="8"/>
      <c r="C1" s="8"/>
      <c r="D1" s="8"/>
      <c r="E1" s="8"/>
      <c r="F1" s="8"/>
      <c r="G1" s="8"/>
      <c r="H1" s="8"/>
      <c r="I1" s="9"/>
    </row>
    <row r="2" spans="1:9" ht="15.7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9" ht="15.75" customHeight="1" x14ac:dyDescent="0.25">
      <c r="A3" s="2">
        <v>1</v>
      </c>
      <c r="B3" s="3" t="s">
        <v>9</v>
      </c>
      <c r="C3" s="3" t="s">
        <v>10</v>
      </c>
      <c r="D3" s="4">
        <v>3</v>
      </c>
      <c r="E3" s="4">
        <v>4</v>
      </c>
      <c r="F3" s="4">
        <v>8</v>
      </c>
      <c r="G3" s="4">
        <f t="shared" ref="G3:G16" si="0">D3*E3</f>
        <v>12</v>
      </c>
      <c r="H3" s="4">
        <f t="shared" ref="H3:H16" si="1">D3*F3</f>
        <v>24</v>
      </c>
      <c r="I3" s="4">
        <v>80</v>
      </c>
    </row>
    <row r="4" spans="1:9" ht="15.75" customHeight="1" x14ac:dyDescent="0.25">
      <c r="A4" s="2">
        <v>2</v>
      </c>
      <c r="B4" s="3" t="s">
        <v>11</v>
      </c>
      <c r="C4" s="3" t="s">
        <v>10</v>
      </c>
      <c r="D4" s="4">
        <v>6</v>
      </c>
      <c r="E4" s="4">
        <v>16</v>
      </c>
      <c r="F4" s="4">
        <v>48</v>
      </c>
      <c r="G4" s="4">
        <f t="shared" si="0"/>
        <v>96</v>
      </c>
      <c r="H4" s="4">
        <f t="shared" si="1"/>
        <v>288</v>
      </c>
      <c r="I4" s="4">
        <v>200</v>
      </c>
    </row>
    <row r="5" spans="1:9" ht="15.75" customHeight="1" x14ac:dyDescent="0.25">
      <c r="A5" s="2">
        <v>3</v>
      </c>
      <c r="B5" s="3" t="s">
        <v>12</v>
      </c>
      <c r="C5" s="3" t="s">
        <v>10</v>
      </c>
      <c r="D5" s="4">
        <v>4</v>
      </c>
      <c r="E5" s="4">
        <v>16</v>
      </c>
      <c r="F5" s="4">
        <v>48</v>
      </c>
      <c r="G5" s="4">
        <f t="shared" si="0"/>
        <v>64</v>
      </c>
      <c r="H5" s="4">
        <f t="shared" si="1"/>
        <v>192</v>
      </c>
      <c r="I5" s="4">
        <v>200</v>
      </c>
    </row>
    <row r="6" spans="1:9" ht="15.75" customHeight="1" x14ac:dyDescent="0.25">
      <c r="A6" s="2">
        <v>4</v>
      </c>
      <c r="B6" s="3" t="s">
        <v>13</v>
      </c>
      <c r="C6" s="3" t="s">
        <v>10</v>
      </c>
      <c r="D6" s="4">
        <v>1</v>
      </c>
      <c r="E6" s="4">
        <v>4</v>
      </c>
      <c r="F6" s="4">
        <v>8</v>
      </c>
      <c r="G6" s="4">
        <f t="shared" si="0"/>
        <v>4</v>
      </c>
      <c r="H6" s="4">
        <f t="shared" si="1"/>
        <v>8</v>
      </c>
      <c r="I6" s="4">
        <v>70</v>
      </c>
    </row>
    <row r="7" spans="1:9" ht="15.75" customHeight="1" x14ac:dyDescent="0.25">
      <c r="A7" s="2">
        <v>5</v>
      </c>
      <c r="B7" s="3" t="s">
        <v>14</v>
      </c>
      <c r="C7" s="3" t="s">
        <v>10</v>
      </c>
      <c r="D7" s="4">
        <v>1</v>
      </c>
      <c r="E7" s="4">
        <v>8</v>
      </c>
      <c r="F7" s="4">
        <v>16</v>
      </c>
      <c r="G7" s="4">
        <f t="shared" si="0"/>
        <v>8</v>
      </c>
      <c r="H7" s="4">
        <f t="shared" si="1"/>
        <v>16</v>
      </c>
      <c r="I7" s="4">
        <v>200</v>
      </c>
    </row>
    <row r="8" spans="1:9" ht="15.75" customHeight="1" x14ac:dyDescent="0.25">
      <c r="A8" s="2">
        <v>6</v>
      </c>
      <c r="B8" s="3" t="s">
        <v>15</v>
      </c>
      <c r="C8" s="3" t="s">
        <v>10</v>
      </c>
      <c r="D8" s="4">
        <v>1</v>
      </c>
      <c r="E8" s="4">
        <v>8</v>
      </c>
      <c r="F8" s="4">
        <v>16</v>
      </c>
      <c r="G8" s="4">
        <f t="shared" si="0"/>
        <v>8</v>
      </c>
      <c r="H8" s="4">
        <f t="shared" si="1"/>
        <v>16</v>
      </c>
      <c r="I8" s="4">
        <v>150</v>
      </c>
    </row>
    <row r="9" spans="1:9" ht="15.75" customHeight="1" x14ac:dyDescent="0.25">
      <c r="A9" s="2">
        <v>7</v>
      </c>
      <c r="B9" s="3" t="s">
        <v>16</v>
      </c>
      <c r="C9" s="3" t="s">
        <v>10</v>
      </c>
      <c r="D9" s="4">
        <v>3</v>
      </c>
      <c r="E9" s="4">
        <v>8</v>
      </c>
      <c r="F9" s="4">
        <v>16</v>
      </c>
      <c r="G9" s="4">
        <f t="shared" si="0"/>
        <v>24</v>
      </c>
      <c r="H9" s="4">
        <f t="shared" si="1"/>
        <v>48</v>
      </c>
      <c r="I9" s="4">
        <v>200</v>
      </c>
    </row>
    <row r="10" spans="1:9" ht="15.75" customHeight="1" x14ac:dyDescent="0.25">
      <c r="A10" s="2">
        <v>8</v>
      </c>
      <c r="B10" s="3" t="s">
        <v>17</v>
      </c>
      <c r="C10" s="3" t="s">
        <v>10</v>
      </c>
      <c r="D10" s="4">
        <v>3</v>
      </c>
      <c r="E10" s="4">
        <v>8</v>
      </c>
      <c r="F10" s="4">
        <v>16</v>
      </c>
      <c r="G10" s="4">
        <f t="shared" si="0"/>
        <v>24</v>
      </c>
      <c r="H10" s="4">
        <f t="shared" si="1"/>
        <v>48</v>
      </c>
      <c r="I10" s="4">
        <v>200</v>
      </c>
    </row>
    <row r="11" spans="1:9" ht="15.75" customHeight="1" x14ac:dyDescent="0.25">
      <c r="A11" s="2">
        <v>9</v>
      </c>
      <c r="B11" s="3" t="s">
        <v>18</v>
      </c>
      <c r="C11" s="3" t="s">
        <v>19</v>
      </c>
      <c r="D11" s="4">
        <v>1</v>
      </c>
      <c r="E11" s="4">
        <v>4</v>
      </c>
      <c r="F11" s="4">
        <v>4</v>
      </c>
      <c r="G11" s="4">
        <f t="shared" si="0"/>
        <v>4</v>
      </c>
      <c r="H11" s="4">
        <f t="shared" si="1"/>
        <v>4</v>
      </c>
      <c r="I11" s="4">
        <v>50</v>
      </c>
    </row>
    <row r="12" spans="1:9" ht="15.75" customHeight="1" x14ac:dyDescent="0.25">
      <c r="A12" s="2">
        <v>10</v>
      </c>
      <c r="B12" s="3" t="s">
        <v>20</v>
      </c>
      <c r="C12" s="3" t="s">
        <v>10</v>
      </c>
      <c r="D12" s="4">
        <v>3</v>
      </c>
      <c r="E12" s="4">
        <v>16</v>
      </c>
      <c r="F12" s="4">
        <v>32</v>
      </c>
      <c r="G12" s="4">
        <f t="shared" si="0"/>
        <v>48</v>
      </c>
      <c r="H12" s="4">
        <f t="shared" si="1"/>
        <v>96</v>
      </c>
      <c r="I12" s="4">
        <v>300</v>
      </c>
    </row>
    <row r="13" spans="1:9" ht="15.75" customHeight="1" x14ac:dyDescent="0.25">
      <c r="A13" s="2">
        <v>11</v>
      </c>
      <c r="B13" s="3" t="s">
        <v>21</v>
      </c>
      <c r="C13" s="3" t="s">
        <v>10</v>
      </c>
      <c r="D13" s="4">
        <v>3</v>
      </c>
      <c r="E13" s="4">
        <v>16</v>
      </c>
      <c r="F13" s="4">
        <v>16</v>
      </c>
      <c r="G13" s="4">
        <f t="shared" si="0"/>
        <v>48</v>
      </c>
      <c r="H13" s="4">
        <f t="shared" si="1"/>
        <v>48</v>
      </c>
      <c r="I13" s="4">
        <v>300</v>
      </c>
    </row>
    <row r="14" spans="1:9" ht="15.75" customHeight="1" x14ac:dyDescent="0.25">
      <c r="A14" s="2">
        <v>12</v>
      </c>
      <c r="B14" s="3" t="s">
        <v>22</v>
      </c>
      <c r="C14" s="3" t="s">
        <v>10</v>
      </c>
      <c r="D14" s="4">
        <v>3</v>
      </c>
      <c r="E14" s="4">
        <v>16</v>
      </c>
      <c r="F14" s="4">
        <v>32</v>
      </c>
      <c r="G14" s="4">
        <f t="shared" si="0"/>
        <v>48</v>
      </c>
      <c r="H14" s="4">
        <f t="shared" si="1"/>
        <v>96</v>
      </c>
      <c r="I14" s="4">
        <v>400</v>
      </c>
    </row>
    <row r="15" spans="1:9" ht="15.75" customHeight="1" x14ac:dyDescent="0.25">
      <c r="A15" s="2">
        <v>13</v>
      </c>
      <c r="B15" s="3" t="s">
        <v>23</v>
      </c>
      <c r="C15" s="3" t="s">
        <v>10</v>
      </c>
      <c r="D15" s="4">
        <v>3</v>
      </c>
      <c r="E15" s="4">
        <v>12</v>
      </c>
      <c r="F15" s="4">
        <v>32</v>
      </c>
      <c r="G15" s="4">
        <f t="shared" si="0"/>
        <v>36</v>
      </c>
      <c r="H15" s="4">
        <f t="shared" si="1"/>
        <v>96</v>
      </c>
      <c r="I15" s="4">
        <v>600</v>
      </c>
    </row>
    <row r="16" spans="1:9" ht="15.75" customHeight="1" x14ac:dyDescent="0.25">
      <c r="A16" s="2">
        <v>14</v>
      </c>
      <c r="B16" s="3" t="s">
        <v>24</v>
      </c>
      <c r="C16" s="3" t="s">
        <v>10</v>
      </c>
      <c r="D16" s="4">
        <v>2</v>
      </c>
      <c r="E16" s="4">
        <v>8</v>
      </c>
      <c r="F16" s="4">
        <v>16</v>
      </c>
      <c r="G16" s="4">
        <f t="shared" si="0"/>
        <v>16</v>
      </c>
      <c r="H16" s="4">
        <f t="shared" si="1"/>
        <v>32</v>
      </c>
      <c r="I16" s="4">
        <v>100</v>
      </c>
    </row>
    <row r="17" spans="2:9" ht="15.75" customHeight="1" x14ac:dyDescent="0.25">
      <c r="B17" s="5" t="s">
        <v>25</v>
      </c>
      <c r="C17" s="6"/>
      <c r="D17" s="6"/>
      <c r="E17" s="6"/>
      <c r="F17" s="6"/>
      <c r="G17" s="5">
        <f t="shared" ref="G17:I17" si="2">SUM(G3:G16)</f>
        <v>440</v>
      </c>
      <c r="H17" s="5">
        <f t="shared" si="2"/>
        <v>1012</v>
      </c>
      <c r="I17" s="5">
        <f t="shared" si="2"/>
        <v>3050</v>
      </c>
    </row>
    <row r="18" spans="2:9" ht="15.75" customHeight="1" x14ac:dyDescent="0.25">
      <c r="B18" s="5" t="s">
        <v>26</v>
      </c>
      <c r="C18" s="5"/>
      <c r="D18" s="5"/>
      <c r="E18" s="5"/>
      <c r="F18" s="5"/>
      <c r="G18" s="5">
        <f t="shared" ref="G18:I18" si="3">G17*2</f>
        <v>880</v>
      </c>
      <c r="H18" s="5">
        <f t="shared" si="3"/>
        <v>2024</v>
      </c>
      <c r="I18" s="5">
        <f t="shared" si="3"/>
        <v>6100</v>
      </c>
    </row>
    <row r="19" spans="2:9" ht="15.75" customHeight="1" x14ac:dyDescent="0.25">
      <c r="B19" s="5" t="s">
        <v>27</v>
      </c>
      <c r="C19" s="5"/>
      <c r="D19" s="5"/>
      <c r="E19" s="5"/>
      <c r="F19" s="5"/>
      <c r="G19" s="5">
        <f t="shared" ref="G19:I19" si="4">G17*5</f>
        <v>2200</v>
      </c>
      <c r="H19" s="5">
        <f t="shared" si="4"/>
        <v>5060</v>
      </c>
      <c r="I19" s="5">
        <f t="shared" si="4"/>
        <v>15250</v>
      </c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Nguyen Hoang Nam</cp:lastModifiedBy>
  <dcterms:modified xsi:type="dcterms:W3CDTF">2026-04-08T11:15:02Z</dcterms:modified>
</cp:coreProperties>
</file>